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0" windowWidth="10470" windowHeight="5610" activeTab="0"/>
  </bookViews>
  <sheets>
    <sheet name="Soupis prvků" sheetId="1" r:id="rId1"/>
  </sheets>
  <definedNames>
    <definedName name="_xlnm.Print_Area" localSheetId="0">'Soupis prvků'!$A$3:$B$45</definedName>
  </definedNames>
  <calcPr fullCalcOnLoad="1"/>
</workbook>
</file>

<file path=xl/sharedStrings.xml><?xml version="1.0" encoding="utf-8"?>
<sst xmlns="http://schemas.openxmlformats.org/spreadsheetml/2006/main" count="95" uniqueCount="79">
  <si>
    <t>Ilustrační obrázek a kód</t>
  </si>
  <si>
    <t>Popis</t>
  </si>
  <si>
    <t>počet</t>
  </si>
  <si>
    <t>Spisová vložka do skříní 762x320x315</t>
  </si>
  <si>
    <t xml:space="preserve">Pracovní stůl </t>
  </si>
  <si>
    <t xml:space="preserve">Přísedový stůl </t>
  </si>
  <si>
    <t>Kontejner</t>
  </si>
  <si>
    <t xml:space="preserve">Spodní výkryt pod stolové desky </t>
  </si>
  <si>
    <r>
      <rPr>
        <b/>
        <sz val="8"/>
        <color indexed="8"/>
        <rFont val="Tahoma"/>
        <family val="2"/>
      </rPr>
      <t>Spodní výkryt pod stolové desky -</t>
    </r>
    <r>
      <rPr>
        <sz val="8"/>
        <color indexed="8"/>
        <rFont val="Tahoma"/>
        <family val="2"/>
      </rPr>
      <t xml:space="preserve"> uchyceno za pomocí dvou kovových úheníků ze spodní plochy stolové desky, rozměr ŠxVxH 1400x650x18mm, dekor akát</t>
    </r>
  </si>
  <si>
    <t xml:space="preserve">Horní paraván na stolovou desku </t>
  </si>
  <si>
    <t xml:space="preserve">Skříň 3M s dvířky </t>
  </si>
  <si>
    <t>Skříň 5M s dvířky šatní</t>
  </si>
  <si>
    <r>
      <rPr>
        <b/>
        <sz val="8"/>
        <color indexed="8"/>
        <rFont val="Tahoma"/>
        <family val="2"/>
      </rPr>
      <t>Přísedový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kovová trnož bez nohy, barevné provedení podnoží šedé barvy, možnost opětovné montáže za pomocí závrtných matic, rozměr ŠxVxH 800x740x400mm, dekor lamina akát</t>
    </r>
  </si>
  <si>
    <r>
      <rPr>
        <b/>
        <sz val="8"/>
        <color indexed="8"/>
        <rFont val="Tahoma"/>
        <family val="2"/>
      </rPr>
      <t>Kontejner -</t>
    </r>
    <r>
      <rPr>
        <sz val="8"/>
        <color indexed="8"/>
        <rFont val="Tahoma"/>
        <family val="2"/>
      </rPr>
      <t xml:space="preserve"> 3-zásuvkový, mobilní na kolečkách, systém STOP CONTROL (zamezuje převržení kontejneru), kovové úchytky. půda a dno o tl. 25mm, centrální zámek v horní zásuvce, rozměr ŠxVxH 400x600x600mm, dekor akát</t>
    </r>
  </si>
  <si>
    <r>
      <rPr>
        <b/>
        <sz val="8"/>
        <color indexed="8"/>
        <rFont val="Tahoma"/>
        <family val="2"/>
      </rPr>
      <t>Horní paraván na stolovou desku -</t>
    </r>
    <r>
      <rPr>
        <sz val="8"/>
        <color indexed="8"/>
        <rFont val="Tahoma"/>
        <family val="2"/>
      </rPr>
      <t xml:space="preserve"> uchyceno za pomocí dvou plastových držáků černé barvy, rozměr ŠxVxH 800x400x18mm, dekor akát</t>
    </r>
  </si>
  <si>
    <r>
      <rPr>
        <b/>
        <sz val="8"/>
        <color indexed="8"/>
        <rFont val="Tahoma"/>
        <family val="2"/>
      </rPr>
      <t>Skříň 3M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800x1090x440mm, dekor akát</t>
    </r>
  </si>
  <si>
    <r>
      <rPr>
        <b/>
        <sz val="8"/>
        <color indexed="8"/>
        <rFont val="Tahoma"/>
        <family val="2"/>
      </rPr>
      <t>Skříň 5M s dvířky šatní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stavitelná police, šatní výsuv, rozměr ŠxVxH 800x1800x440mm, dekor akát</t>
    </r>
  </si>
  <si>
    <t xml:space="preserve">Věšáková panel </t>
  </si>
  <si>
    <t xml:space="preserve">Jednací stůl </t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</si>
  <si>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a nohy stolu o tl. 38mm, všechny hrany pracovních stolů jsou opatřeny hranou ABS o tl. 2mm, rektifikace, kovové podnoží spodní patky, barevné provedení kovových částí šedé barvy, svod elektrických kabelů, možnost opětovné montáže za pomocí závrtných matic, rozměr ŠxVxH 2400x740x1200mm, dekor lamina akát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</si>
  <si>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1600x740x800mm, dekor lamina akát</t>
    </r>
  </si>
  <si>
    <t>Skříň 5M - 2M dvířka/3M nika</t>
  </si>
  <si>
    <r>
      <rPr>
        <b/>
        <sz val="8"/>
        <color indexed="8"/>
        <rFont val="Tahoma"/>
        <family val="2"/>
      </rPr>
      <t>Skříň 5M - 2M dvířka/3M nika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800x1800x440mm, dekor akát</t>
    </r>
  </si>
  <si>
    <t xml:space="preserve">Skříň 2M s dvířky pravé </t>
  </si>
  <si>
    <r>
      <rPr>
        <b/>
        <sz val="8"/>
        <color indexed="8"/>
        <rFont val="Tahoma"/>
        <family val="2"/>
      </rPr>
      <t>Skříň 2M s dvířky pravé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dvířka pravá, rozměr ŠxVxH 400x740x440mm, dekor akát</t>
    </r>
  </si>
  <si>
    <t xml:space="preserve">Skříň 2M s dvířky </t>
  </si>
  <si>
    <r>
      <rPr>
        <b/>
        <sz val="8"/>
        <color indexed="8"/>
        <rFont val="Tahoma"/>
        <family val="2"/>
      </rPr>
      <t>Skříň 2M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800x740x440mm, dekor ořech</t>
    </r>
  </si>
  <si>
    <t xml:space="preserve">Závěsná police </t>
  </si>
  <si>
    <r>
      <rPr>
        <b/>
        <sz val="8"/>
        <color indexed="8"/>
        <rFont val="Tahoma"/>
        <family val="2"/>
      </rPr>
      <t>Spodní výkryt pod stolové desky -</t>
    </r>
    <r>
      <rPr>
        <sz val="8"/>
        <color indexed="8"/>
        <rFont val="Tahoma"/>
        <family val="2"/>
      </rPr>
      <t xml:space="preserve"> uchyceno za pomocí dvou kovových úheníků ze spodní plochy stolové desky, rozměr ŠxVxH 1600x650x18mm, dekor ořech</t>
    </r>
  </si>
  <si>
    <r>
      <rPr>
        <b/>
        <sz val="8"/>
        <color indexed="8"/>
        <rFont val="Tahoma"/>
        <family val="2"/>
      </rPr>
      <t>Spodní výkryt pod stolové desky -</t>
    </r>
    <r>
      <rPr>
        <sz val="8"/>
        <color indexed="8"/>
        <rFont val="Tahoma"/>
        <family val="2"/>
      </rPr>
      <t xml:space="preserve"> uchyceno za pomocí dvou kovových úheníků ze spodní plochy stolové desky, rozměr ŠxVxH 2000x650x18mm, dekor ořech</t>
    </r>
  </si>
  <si>
    <r>
      <rPr>
        <b/>
        <sz val="8"/>
        <color indexed="8"/>
        <rFont val="Tahoma"/>
        <family val="2"/>
      </rPr>
      <t>Přísedový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kovové nohy, barevné provedení podnoží šedé barvy, možnost opětovné montáže za pomocí závrtných matic, rozměr ŠxVxH 2000x740x400mm, dekor lamina ořech</t>
    </r>
  </si>
  <si>
    <r>
      <rPr>
        <b/>
        <sz val="8"/>
        <color indexed="8"/>
        <rFont val="Tahoma"/>
        <family val="2"/>
      </rPr>
      <t>Závěsná police -</t>
    </r>
    <r>
      <rPr>
        <sz val="8"/>
        <color indexed="8"/>
        <rFont val="Tahoma"/>
        <family val="2"/>
      </rPr>
      <t xml:space="preserve"> dno o tl. 25mm, boky a záda o tl. 18mm, výškově stavitelné police, rozměr ŠxVxH 1600x360x350mm, dekor akát</t>
    </r>
  </si>
  <si>
    <r>
      <rPr>
        <b/>
        <sz val="8"/>
        <color indexed="8"/>
        <rFont val="Tahoma"/>
        <family val="2"/>
      </rPr>
      <t>Závěsná police -</t>
    </r>
    <r>
      <rPr>
        <sz val="8"/>
        <color indexed="8"/>
        <rFont val="Tahoma"/>
        <family val="2"/>
      </rPr>
      <t xml:space="preserve"> dno o tl. 25mm, boky a záda o tl. 18mm, výškově stavitelné police, rozměr ŠxVxH 1600x360x350mm, dekor ořech</t>
    </r>
  </si>
  <si>
    <r>
      <rPr>
        <b/>
        <sz val="8"/>
        <color indexed="8"/>
        <rFont val="Tahoma"/>
        <family val="2"/>
      </rPr>
      <t>Skříň 2M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800x740x600mm, dekor akát</t>
    </r>
  </si>
  <si>
    <t xml:space="preserve">Skříň 2M s posuvnými  dvířky </t>
  </si>
  <si>
    <r>
      <rPr>
        <b/>
        <sz val="8"/>
        <color indexed="8"/>
        <rFont val="Tahoma"/>
        <family val="2"/>
      </rPr>
      <t>Skříň 2M s posuvnými 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1200x740x440mm, dekor akát</t>
    </r>
  </si>
  <si>
    <t xml:space="preserve">Skříň 5M </t>
  </si>
  <si>
    <t xml:space="preserve">police na skříně </t>
  </si>
  <si>
    <r>
      <rPr>
        <b/>
        <sz val="8"/>
        <color indexed="8"/>
        <rFont val="Tahoma"/>
        <family val="2"/>
      </rPr>
      <t>Skříň 5M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400x1800x440mm, dekor akát</t>
    </r>
  </si>
  <si>
    <r>
      <rPr>
        <b/>
        <sz val="8"/>
        <color indexed="8"/>
        <rFont val="Tahoma"/>
        <family val="2"/>
      </rPr>
      <t>police na skříně -</t>
    </r>
    <r>
      <rPr>
        <sz val="8"/>
        <color indexed="8"/>
        <rFont val="Tahoma"/>
        <family val="2"/>
      </rPr>
      <t xml:space="preserve"> dekor akát</t>
    </r>
  </si>
  <si>
    <t>Kuchyňka s roletkou</t>
  </si>
  <si>
    <r>
      <rPr>
        <b/>
        <sz val="8"/>
        <color indexed="8"/>
        <rFont val="Tahoma"/>
        <family val="2"/>
      </rPr>
      <t>Kuchyňka s roletkou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1200x1800x440mm, dekor akát</t>
    </r>
  </si>
  <si>
    <t xml:space="preserve">Přídavný stůl </t>
  </si>
  <si>
    <r>
      <rPr>
        <b/>
        <sz val="8"/>
        <color indexed="8"/>
        <rFont val="Tahoma"/>
        <family val="2"/>
      </rPr>
      <t>Přídavný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podnoží, barevné provedení podnoží šedé barvy, rozměr ŠxVxH 1000x740x350mm, dekor lamina akát</t>
    </r>
  </si>
  <si>
    <t>Pracovní stůl rohový</t>
  </si>
  <si>
    <t>Přísedový stůl</t>
  </si>
  <si>
    <r>
      <rPr>
        <b/>
        <sz val="8"/>
        <color indexed="8"/>
        <rFont val="Tahoma"/>
        <family val="2"/>
      </rPr>
      <t>Přísedový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800x740x600mm, dekor lamina akát</t>
    </r>
  </si>
  <si>
    <t xml:space="preserve">Stůl jednací </t>
  </si>
  <si>
    <r>
      <rPr>
        <b/>
        <sz val="8"/>
        <color indexed="8"/>
        <rFont val="Tahoma"/>
        <family val="2"/>
      </rPr>
      <t>Stůl jednací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podnoží, barevné provedení podnoží šedé barvy, rozměr ŠxVxH 1500x740x800mm, dekor lamina akát</t>
    </r>
  </si>
  <si>
    <t>Stoleček</t>
  </si>
  <si>
    <r>
      <rPr>
        <b/>
        <sz val="8"/>
        <rFont val="Tahoma"/>
        <family val="2"/>
      </rPr>
      <t>Stoleček -</t>
    </r>
    <r>
      <rPr>
        <sz val="8"/>
        <rFont val="Tahoma"/>
        <family val="2"/>
      </rPr>
      <t xml:space="preserve"> kovová konstrukce v RAL barvě, skleněí deska </t>
    </r>
  </si>
  <si>
    <t>Skříň 5M s dvířky</t>
  </si>
  <si>
    <r>
      <rPr>
        <b/>
        <sz val="8"/>
        <color indexed="8"/>
        <rFont val="Tahoma"/>
        <family val="2"/>
      </rPr>
      <t>Skříň 5M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stavitelná police, rozměr ŠxVxH 800x1800x440mm, dekor akát</t>
    </r>
  </si>
  <si>
    <t>Kontejner pevný</t>
  </si>
  <si>
    <r>
      <rPr>
        <b/>
        <sz val="8"/>
        <rFont val="Tahoma"/>
        <family val="2"/>
      </rPr>
      <t xml:space="preserve">Kontejner pevný </t>
    </r>
    <r>
      <rPr>
        <sz val="8"/>
        <rFont val="Tahoma"/>
        <family val="2"/>
      </rPr>
      <t>-5-zásuvkový, systém STOP CONTROL (zamezuje převržení kontejneru), kovové úchytky. půda a dno o tl. 25mm, centrální zámek v horní zásuvce, rozměr ŠxVxH 400x740x600mm, dekor akát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</si>
  <si>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a nohy stolu o tl. 38mm, všechny hrany pracovních stolů jsou opatřeny hranou ABS o tl. 2mm, rektifikace, kovové podnoží spodní patky, barevné provedení kovových částí šedé barvy, svod elektrických kabelů, možnost opětovné montáže za pomocí závrtných matic, rozměr ŠxVxH 2500x740x1000mm, dekor lamina akát</t>
    </r>
  </si>
  <si>
    <r>
      <rPr>
        <b/>
        <sz val="8"/>
        <rFont val="Tahoma"/>
        <family val="2"/>
      </rPr>
      <t>Spisová vložka</t>
    </r>
    <r>
      <rPr>
        <sz val="8"/>
        <rFont val="Tahoma"/>
        <family val="2"/>
      </rPr>
      <t xml:space="preserve"> - dekor lamina akát</t>
    </r>
  </si>
  <si>
    <t>Jednací stůl centrál</t>
  </si>
  <si>
    <r>
      <rPr>
        <b/>
        <sz val="8"/>
        <color indexed="8"/>
        <rFont val="Tahoma"/>
        <family val="2"/>
      </rPr>
      <t>Jednací stůl centrál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kovové podnoží, barevné provedení podnoží šedé barvy, rozměr ŠxVxH 900x740x600mm, dekor lamina akát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</si>
  <si>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1600x740x800mm, dekor lamina ořech</t>
    </r>
  </si>
  <si>
    <r>
      <rPr>
        <b/>
        <sz val="8"/>
        <color indexed="8"/>
        <rFont val="Tahoma"/>
        <family val="2"/>
      </rPr>
      <t>Přísedový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kovové nohy, barevné provedení podnoží šedé barvy, možnost opětovné montáže za pomocí závrtných matic, rozměr ŠxVxH 1600x740x600mm, dekor lamina ořech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</si>
  <si>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1200x740x800mm, dekor lamina ořech</t>
    </r>
  </si>
  <si>
    <r>
      <rPr>
        <b/>
        <sz val="8"/>
        <color indexed="8"/>
        <rFont val="Tahoma"/>
        <family val="2"/>
      </rPr>
      <t>Skříň 3M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800x1090x440mm, dekor ořech</t>
    </r>
  </si>
  <si>
    <r>
      <rPr>
        <b/>
        <sz val="8"/>
        <color indexed="8"/>
        <rFont val="Tahoma"/>
        <family val="2"/>
      </rPr>
      <t>Skříň 5M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stavitelná police, rozměr ŠxVxH 800x1800x440mm, dekor ořech</t>
    </r>
  </si>
  <si>
    <r>
      <rPr>
        <b/>
        <sz val="8"/>
        <color indexed="8"/>
        <rFont val="Tahoma"/>
        <family val="2"/>
      </rPr>
      <t>Kontejner -</t>
    </r>
    <r>
      <rPr>
        <sz val="8"/>
        <color indexed="8"/>
        <rFont val="Tahoma"/>
        <family val="2"/>
      </rPr>
      <t xml:space="preserve"> 3-zásuvkový, mobilní na kolečkách, systém STOP CONTROL (zamezuje převržení kontejneru), kovové úchytky. půda a dno o tl. 25mm, centrální zámek v horní zásuvce, rozměr ŠxVxH 400x600x600mm, dekor ořech</t>
    </r>
  </si>
  <si>
    <t xml:space="preserve">Rozpis prvků </t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</si>
  <si>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1400x740x800mm, dekor lamina akát</t>
    </r>
  </si>
  <si>
    <r>
      <rPr>
        <b/>
        <sz val="8"/>
        <color indexed="8"/>
        <rFont val="Tahoma"/>
        <family val="2"/>
      </rPr>
      <t>Věšákový panel -</t>
    </r>
    <r>
      <rPr>
        <sz val="8"/>
        <color indexed="8"/>
        <rFont val="Tahoma"/>
        <family val="2"/>
      </rPr>
      <t xml:space="preserve"> polička a 3ks háčků, rozměr ŠxVxH 400x1820x12mm, dekor akát</t>
    </r>
  </si>
  <si>
    <r>
      <rPr>
        <b/>
        <sz val="8"/>
        <color indexed="8"/>
        <rFont val="Tahoma"/>
        <family val="2"/>
      </rPr>
      <t>Jednací stůl rohový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1800/600x740x1000/600mm, dekor lamina akát</t>
    </r>
  </si>
  <si>
    <r>
      <rPr>
        <b/>
        <sz val="8"/>
        <color indexed="8"/>
        <rFont val="Tahoma"/>
        <family val="2"/>
      </rPr>
      <t>Jednací stůl rohový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2000/600x740x1200/800mm, dekor lamina akát</t>
    </r>
  </si>
  <si>
    <r>
      <rPr>
        <b/>
        <sz val="8"/>
        <color indexed="8"/>
        <rFont val="Tahoma"/>
        <family val="2"/>
      </rPr>
      <t>Věšákový panel -</t>
    </r>
    <r>
      <rPr>
        <sz val="8"/>
        <color indexed="8"/>
        <rFont val="Tahoma"/>
        <family val="2"/>
      </rPr>
      <t xml:space="preserve"> polička a 3ks háčků, rozměr ŠxVxH 400x1820x12mm, dekor ořech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</si>
  <si>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2000x740x800mm, dekor lamina ořech</t>
    </r>
  </si>
  <si>
    <t>cena bez DPH za kus</t>
  </si>
  <si>
    <t>cena celkem bez DPH</t>
  </si>
  <si>
    <t>DPH 15%</t>
  </si>
  <si>
    <t>DPH 21%</t>
  </si>
  <si>
    <t>cena s DPH celkem</t>
  </si>
  <si>
    <t>CELKEM</t>
  </si>
  <si>
    <t>Příloha č. 1 návrhu rámcové dohody - Katalog interiérového vybavení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</si>
</sst>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0.0%"/>
  </numFmts>
  <fonts count="44">
    <font>
      <sz val="10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6" fillId="0" borderId="0" xfId="48">
      <alignment/>
      <protection/>
    </xf>
    <xf numFmtId="0" fontId="2" fillId="0" borderId="10" xfId="48" applyFont="1" applyBorder="1" applyAlignment="1">
      <alignment horizontal="center" vertical="center"/>
      <protection/>
    </xf>
    <xf numFmtId="0" fontId="1" fillId="33" borderId="11" xfId="48" applyFont="1" applyFill="1" applyBorder="1" applyAlignment="1">
      <alignment horizontal="center" vertical="center" wrapText="1"/>
      <protection/>
    </xf>
    <xf numFmtId="0" fontId="1" fillId="33" borderId="12" xfId="48" applyFont="1" applyFill="1" applyBorder="1" applyAlignment="1">
      <alignment horizontal="center" vertical="center" wrapText="1"/>
      <protection/>
    </xf>
    <xf numFmtId="0" fontId="5" fillId="34" borderId="10" xfId="4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/>
    </xf>
    <xf numFmtId="0" fontId="7" fillId="34" borderId="10" xfId="4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3" xfId="48" applyFont="1" applyFill="1" applyBorder="1" applyAlignment="1">
      <alignment horizontal="center" wrapText="1"/>
      <protection/>
    </xf>
    <xf numFmtId="0" fontId="2" fillId="34" borderId="10" xfId="48" applyFont="1" applyFill="1" applyBorder="1" applyAlignment="1">
      <alignment horizontal="center" vertical="center" wrapText="1"/>
      <protection/>
    </xf>
    <xf numFmtId="0" fontId="7" fillId="34" borderId="15" xfId="48" applyFont="1" applyFill="1" applyBorder="1" applyAlignment="1">
      <alignment horizontal="center" vertical="center" wrapText="1"/>
      <protection/>
    </xf>
    <xf numFmtId="0" fontId="2" fillId="34" borderId="15" xfId="48" applyFont="1" applyFill="1" applyBorder="1" applyAlignment="1">
      <alignment horizontal="center" vertical="center" wrapText="1"/>
      <protection/>
    </xf>
    <xf numFmtId="0" fontId="1" fillId="33" borderId="12" xfId="48" applyFont="1" applyFill="1" applyBorder="1" applyAlignment="1">
      <alignment horizontal="center" vertical="center" wrapText="1"/>
      <protection/>
    </xf>
    <xf numFmtId="0" fontId="1" fillId="33" borderId="16" xfId="48" applyFont="1" applyFill="1" applyBorder="1" applyAlignment="1">
      <alignment horizontal="center" vertical="center" wrapText="1"/>
      <protection/>
    </xf>
    <xf numFmtId="164" fontId="2" fillId="0" borderId="10" xfId="48" applyNumberFormat="1" applyFont="1" applyBorder="1" applyAlignment="1">
      <alignment horizontal="center" vertical="center"/>
      <protection/>
    </xf>
    <xf numFmtId="164" fontId="2" fillId="0" borderId="17" xfId="48" applyNumberFormat="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/>
    </xf>
    <xf numFmtId="0" fontId="7" fillId="34" borderId="19" xfId="48" applyFont="1" applyFill="1" applyBorder="1" applyAlignment="1">
      <alignment horizontal="center" vertical="center" wrapText="1"/>
      <protection/>
    </xf>
    <xf numFmtId="164" fontId="2" fillId="0" borderId="19" xfId="48" applyNumberFormat="1" applyFont="1" applyBorder="1" applyAlignment="1">
      <alignment horizontal="center" vertical="center"/>
      <protection/>
    </xf>
    <xf numFmtId="164" fontId="2" fillId="0" borderId="20" xfId="48" applyNumberFormat="1" applyFont="1" applyBorder="1" applyAlignment="1">
      <alignment horizontal="center" vertical="center"/>
      <protection/>
    </xf>
    <xf numFmtId="0" fontId="26" fillId="0" borderId="12" xfId="48" applyBorder="1" applyAlignment="1">
      <alignment horizontal="center" vertical="center"/>
      <protection/>
    </xf>
    <xf numFmtId="0" fontId="26" fillId="0" borderId="21" xfId="48" applyBorder="1" applyAlignment="1">
      <alignment horizontal="center" vertical="center"/>
      <protection/>
    </xf>
    <xf numFmtId="0" fontId="26" fillId="35" borderId="12" xfId="48" applyFill="1" applyBorder="1" applyAlignment="1">
      <alignment horizontal="center" vertical="center"/>
      <protection/>
    </xf>
    <xf numFmtId="0" fontId="26" fillId="35" borderId="21" xfId="48" applyFill="1" applyBorder="1" applyAlignment="1">
      <alignment horizontal="center" vertical="center"/>
      <protection/>
    </xf>
    <xf numFmtId="0" fontId="26" fillId="35" borderId="16" xfId="48" applyFill="1" applyBorder="1" applyAlignment="1">
      <alignment horizontal="center" vertical="center"/>
      <protection/>
    </xf>
    <xf numFmtId="0" fontId="26" fillId="35" borderId="22" xfId="48" applyFill="1" applyBorder="1" applyAlignment="1">
      <alignment horizontal="center" vertical="center"/>
      <protection/>
    </xf>
    <xf numFmtId="0" fontId="3" fillId="33" borderId="23" xfId="48" applyFont="1" applyFill="1" applyBorder="1" applyAlignment="1">
      <alignment horizontal="center" vertical="center"/>
      <protection/>
    </xf>
    <xf numFmtId="0" fontId="26" fillId="0" borderId="0" xfId="48" applyAlignment="1">
      <alignment horizontal="center" vertical="top"/>
      <protection/>
    </xf>
    <xf numFmtId="0" fontId="26" fillId="35" borderId="11" xfId="48" applyFill="1" applyBorder="1" applyAlignment="1">
      <alignment horizontal="center" vertical="center"/>
      <protection/>
    </xf>
    <xf numFmtId="0" fontId="26" fillId="35" borderId="24" xfId="48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</xdr:row>
      <xdr:rowOff>123825</xdr:rowOff>
    </xdr:from>
    <xdr:to>
      <xdr:col>0</xdr:col>
      <xdr:colOff>1190625</xdr:colOff>
      <xdr:row>6</xdr:row>
      <xdr:rowOff>723900</xdr:rowOff>
    </xdr:to>
    <xdr:pic>
      <xdr:nvPicPr>
        <xdr:cNvPr id="1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181475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20</xdr:row>
      <xdr:rowOff>38100</xdr:rowOff>
    </xdr:from>
    <xdr:to>
      <xdr:col>0</xdr:col>
      <xdr:colOff>990600</xdr:colOff>
      <xdr:row>20</xdr:row>
      <xdr:rowOff>638175</xdr:rowOff>
    </xdr:to>
    <xdr:pic>
      <xdr:nvPicPr>
        <xdr:cNvPr id="2" name="Obrázek 17" descr="Přís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936432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14</xdr:row>
      <xdr:rowOff>47625</xdr:rowOff>
    </xdr:from>
    <xdr:to>
      <xdr:col>0</xdr:col>
      <xdr:colOff>1000125</xdr:colOff>
      <xdr:row>14</xdr:row>
      <xdr:rowOff>838200</xdr:rowOff>
    </xdr:to>
    <xdr:pic>
      <xdr:nvPicPr>
        <xdr:cNvPr id="3" name="Obrázek 13" descr="Kontejn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314450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</xdr:row>
      <xdr:rowOff>133350</xdr:rowOff>
    </xdr:from>
    <xdr:to>
      <xdr:col>0</xdr:col>
      <xdr:colOff>1190625</xdr:colOff>
      <xdr:row>7</xdr:row>
      <xdr:rowOff>733425</xdr:rowOff>
    </xdr:to>
    <xdr:pic>
      <xdr:nvPicPr>
        <xdr:cNvPr id="4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3875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36</xdr:row>
      <xdr:rowOff>28575</xdr:rowOff>
    </xdr:from>
    <xdr:to>
      <xdr:col>0</xdr:col>
      <xdr:colOff>1000125</xdr:colOff>
      <xdr:row>36</xdr:row>
      <xdr:rowOff>504825</xdr:rowOff>
    </xdr:to>
    <xdr:pic>
      <xdr:nvPicPr>
        <xdr:cNvPr id="5" name="Obrázek 42" descr="Spodní výkry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383762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</xdr:row>
      <xdr:rowOff>47625</xdr:rowOff>
    </xdr:from>
    <xdr:to>
      <xdr:col>0</xdr:col>
      <xdr:colOff>1009650</xdr:colOff>
      <xdr:row>3</xdr:row>
      <xdr:rowOff>495300</xdr:rowOff>
    </xdr:to>
    <xdr:pic>
      <xdr:nvPicPr>
        <xdr:cNvPr id="6" name="Obrázek 25" descr="Paravá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98107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28</xdr:row>
      <xdr:rowOff>47625</xdr:rowOff>
    </xdr:from>
    <xdr:to>
      <xdr:col>0</xdr:col>
      <xdr:colOff>1009650</xdr:colOff>
      <xdr:row>28</xdr:row>
      <xdr:rowOff>1009650</xdr:rowOff>
    </xdr:to>
    <xdr:pic>
      <xdr:nvPicPr>
        <xdr:cNvPr id="7" name="Obrázek 6" descr="Sříň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8689300"/>
          <a:ext cx="77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34</xdr:row>
      <xdr:rowOff>47625</xdr:rowOff>
    </xdr:from>
    <xdr:to>
      <xdr:col>0</xdr:col>
      <xdr:colOff>800100</xdr:colOff>
      <xdr:row>34</xdr:row>
      <xdr:rowOff>838200</xdr:rowOff>
    </xdr:to>
    <xdr:pic>
      <xdr:nvPicPr>
        <xdr:cNvPr id="8" name="Obrázek 32" descr="5M šatní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360807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41</xdr:row>
      <xdr:rowOff>47625</xdr:rowOff>
    </xdr:from>
    <xdr:to>
      <xdr:col>0</xdr:col>
      <xdr:colOff>723900</xdr:colOff>
      <xdr:row>41</xdr:row>
      <xdr:rowOff>800100</xdr:rowOff>
    </xdr:to>
    <xdr:pic>
      <xdr:nvPicPr>
        <xdr:cNvPr id="9" name="Obrázek 34" descr="Věšákový pane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44176950"/>
          <a:ext cx="142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219075</xdr:rowOff>
    </xdr:from>
    <xdr:to>
      <xdr:col>0</xdr:col>
      <xdr:colOff>1257300</xdr:colOff>
      <xdr:row>4</xdr:row>
      <xdr:rowOff>552450</xdr:rowOff>
    </xdr:to>
    <xdr:pic>
      <xdr:nvPicPr>
        <xdr:cNvPr id="10" name="Obrázek 25" descr="Jednací stů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2047875"/>
          <a:ext cx="1219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30</xdr:row>
      <xdr:rowOff>114300</xdr:rowOff>
    </xdr:from>
    <xdr:to>
      <xdr:col>0</xdr:col>
      <xdr:colOff>819150</xdr:colOff>
      <xdr:row>30</xdr:row>
      <xdr:rowOff>800100</xdr:rowOff>
    </xdr:to>
    <xdr:pic>
      <xdr:nvPicPr>
        <xdr:cNvPr id="11" name="Obrázek 30" descr="5M 2M_3M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31270575"/>
          <a:ext cx="352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26</xdr:row>
      <xdr:rowOff>38100</xdr:rowOff>
    </xdr:from>
    <xdr:to>
      <xdr:col>0</xdr:col>
      <xdr:colOff>885825</xdr:colOff>
      <xdr:row>26</xdr:row>
      <xdr:rowOff>828675</xdr:rowOff>
    </xdr:to>
    <xdr:pic>
      <xdr:nvPicPr>
        <xdr:cNvPr id="12" name="Obrázek 33" descr="2M 4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" y="26422350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24</xdr:row>
      <xdr:rowOff>76200</xdr:rowOff>
    </xdr:from>
    <xdr:to>
      <xdr:col>0</xdr:col>
      <xdr:colOff>1085850</xdr:colOff>
      <xdr:row>24</xdr:row>
      <xdr:rowOff>1000125</xdr:rowOff>
    </xdr:to>
    <xdr:pic>
      <xdr:nvPicPr>
        <xdr:cNvPr id="13" name="Obrázek 35" descr="2M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" y="23879175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44</xdr:row>
      <xdr:rowOff>104775</xdr:rowOff>
    </xdr:from>
    <xdr:to>
      <xdr:col>0</xdr:col>
      <xdr:colOff>1162050</xdr:colOff>
      <xdr:row>44</xdr:row>
      <xdr:rowOff>552450</xdr:rowOff>
    </xdr:to>
    <xdr:pic>
      <xdr:nvPicPr>
        <xdr:cNvPr id="14" name="Obrázek 37" descr="Závěsná skřínk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" y="4781550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37</xdr:row>
      <xdr:rowOff>28575</xdr:rowOff>
    </xdr:from>
    <xdr:to>
      <xdr:col>0</xdr:col>
      <xdr:colOff>1000125</xdr:colOff>
      <xdr:row>37</xdr:row>
      <xdr:rowOff>514350</xdr:rowOff>
    </xdr:to>
    <xdr:pic>
      <xdr:nvPicPr>
        <xdr:cNvPr id="15" name="Obrázek 42" descr="Spodní výkry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393573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42</xdr:row>
      <xdr:rowOff>47625</xdr:rowOff>
    </xdr:from>
    <xdr:to>
      <xdr:col>0</xdr:col>
      <xdr:colOff>723900</xdr:colOff>
      <xdr:row>42</xdr:row>
      <xdr:rowOff>800100</xdr:rowOff>
    </xdr:to>
    <xdr:pic>
      <xdr:nvPicPr>
        <xdr:cNvPr id="16" name="Obrázek 34" descr="Věšákový pane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45319950"/>
          <a:ext cx="142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22</xdr:row>
      <xdr:rowOff>47625</xdr:rowOff>
    </xdr:from>
    <xdr:to>
      <xdr:col>0</xdr:col>
      <xdr:colOff>1047750</xdr:colOff>
      <xdr:row>22</xdr:row>
      <xdr:rowOff>609600</xdr:rowOff>
    </xdr:to>
    <xdr:pic>
      <xdr:nvPicPr>
        <xdr:cNvPr id="17" name="Obrázek 41" descr="Přísed 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" y="2168842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38</xdr:row>
      <xdr:rowOff>28575</xdr:rowOff>
    </xdr:from>
    <xdr:to>
      <xdr:col>0</xdr:col>
      <xdr:colOff>1000125</xdr:colOff>
      <xdr:row>38</xdr:row>
      <xdr:rowOff>514350</xdr:rowOff>
    </xdr:to>
    <xdr:pic>
      <xdr:nvPicPr>
        <xdr:cNvPr id="18" name="Obrázek 42" descr="Spodní výkry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4057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38</xdr:row>
      <xdr:rowOff>28575</xdr:rowOff>
    </xdr:from>
    <xdr:to>
      <xdr:col>0</xdr:col>
      <xdr:colOff>1000125</xdr:colOff>
      <xdr:row>38</xdr:row>
      <xdr:rowOff>514350</xdr:rowOff>
    </xdr:to>
    <xdr:pic>
      <xdr:nvPicPr>
        <xdr:cNvPr id="19" name="Obrázek 42" descr="Spodní výkry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4057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43</xdr:row>
      <xdr:rowOff>104775</xdr:rowOff>
    </xdr:from>
    <xdr:to>
      <xdr:col>0</xdr:col>
      <xdr:colOff>1162050</xdr:colOff>
      <xdr:row>43</xdr:row>
      <xdr:rowOff>552450</xdr:rowOff>
    </xdr:to>
    <xdr:pic>
      <xdr:nvPicPr>
        <xdr:cNvPr id="20" name="Obrázek 50" descr="Závěsná skřínk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" y="4659630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</xdr:row>
      <xdr:rowOff>76200</xdr:rowOff>
    </xdr:from>
    <xdr:to>
      <xdr:col>0</xdr:col>
      <xdr:colOff>1085850</xdr:colOff>
      <xdr:row>25</xdr:row>
      <xdr:rowOff>1000125</xdr:rowOff>
    </xdr:to>
    <xdr:pic>
      <xdr:nvPicPr>
        <xdr:cNvPr id="21" name="Obrázek 51" descr="2M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" y="25098375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</xdr:row>
      <xdr:rowOff>57150</xdr:rowOff>
    </xdr:from>
    <xdr:to>
      <xdr:col>0</xdr:col>
      <xdr:colOff>1162050</xdr:colOff>
      <xdr:row>27</xdr:row>
      <xdr:rowOff>847725</xdr:rowOff>
    </xdr:to>
    <xdr:pic>
      <xdr:nvPicPr>
        <xdr:cNvPr id="22" name="Obrázek 53" descr="2m posuvky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" y="27660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31</xdr:row>
      <xdr:rowOff>28575</xdr:rowOff>
    </xdr:from>
    <xdr:to>
      <xdr:col>0</xdr:col>
      <xdr:colOff>857250</xdr:colOff>
      <xdr:row>31</xdr:row>
      <xdr:rowOff>1047750</xdr:rowOff>
    </xdr:to>
    <xdr:pic>
      <xdr:nvPicPr>
        <xdr:cNvPr id="23" name="Obrázek 55" descr="5M otevřená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404050"/>
          <a:ext cx="314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104775</xdr:rowOff>
    </xdr:from>
    <xdr:to>
      <xdr:col>0</xdr:col>
      <xdr:colOff>1285875</xdr:colOff>
      <xdr:row>12</xdr:row>
      <xdr:rowOff>647700</xdr:rowOff>
    </xdr:to>
    <xdr:pic>
      <xdr:nvPicPr>
        <xdr:cNvPr id="24" name="Obrázek 61" descr="Rohový stůl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0991850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23</xdr:row>
      <xdr:rowOff>38100</xdr:rowOff>
    </xdr:from>
    <xdr:to>
      <xdr:col>0</xdr:col>
      <xdr:colOff>1171575</xdr:colOff>
      <xdr:row>23</xdr:row>
      <xdr:rowOff>752475</xdr:rowOff>
    </xdr:to>
    <xdr:pic>
      <xdr:nvPicPr>
        <xdr:cNvPr id="25" name="Obrázek 63" descr="Stůl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9550" y="22621875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40</xdr:row>
      <xdr:rowOff>76200</xdr:rowOff>
    </xdr:from>
    <xdr:to>
      <xdr:col>0</xdr:col>
      <xdr:colOff>1238250</xdr:colOff>
      <xdr:row>40</xdr:row>
      <xdr:rowOff>838200</xdr:rowOff>
    </xdr:to>
    <xdr:pic>
      <xdr:nvPicPr>
        <xdr:cNvPr id="26" name="Obrázek 66" descr="Stůl jednací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0025" y="430625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39</xdr:row>
      <xdr:rowOff>85725</xdr:rowOff>
    </xdr:from>
    <xdr:to>
      <xdr:col>0</xdr:col>
      <xdr:colOff>990600</xdr:colOff>
      <xdr:row>39</xdr:row>
      <xdr:rowOff>742950</xdr:rowOff>
    </xdr:to>
    <xdr:pic>
      <xdr:nvPicPr>
        <xdr:cNvPr id="27" name="Obrázek 24" descr="Stoleček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" y="418528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32</xdr:row>
      <xdr:rowOff>47625</xdr:rowOff>
    </xdr:from>
    <xdr:to>
      <xdr:col>0</xdr:col>
      <xdr:colOff>800100</xdr:colOff>
      <xdr:row>32</xdr:row>
      <xdr:rowOff>838200</xdr:rowOff>
    </xdr:to>
    <xdr:pic>
      <xdr:nvPicPr>
        <xdr:cNvPr id="28" name="Obrázek 32" descr="5M šatní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336423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95250</xdr:rowOff>
    </xdr:from>
    <xdr:to>
      <xdr:col>0</xdr:col>
      <xdr:colOff>1285875</xdr:colOff>
      <xdr:row>13</xdr:row>
      <xdr:rowOff>647700</xdr:rowOff>
    </xdr:to>
    <xdr:pic>
      <xdr:nvPicPr>
        <xdr:cNvPr id="29" name="Obrázek 81" descr="Rohový stůl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2096750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16</xdr:row>
      <xdr:rowOff>57150</xdr:rowOff>
    </xdr:from>
    <xdr:to>
      <xdr:col>0</xdr:col>
      <xdr:colOff>923925</xdr:colOff>
      <xdr:row>16</xdr:row>
      <xdr:rowOff>790575</xdr:rowOff>
    </xdr:to>
    <xdr:pic>
      <xdr:nvPicPr>
        <xdr:cNvPr id="30" name="Obrázek 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1950" y="1542097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200025</xdr:rowOff>
    </xdr:from>
    <xdr:to>
      <xdr:col>0</xdr:col>
      <xdr:colOff>1200150</xdr:colOff>
      <xdr:row>5</xdr:row>
      <xdr:rowOff>609600</xdr:rowOff>
    </xdr:to>
    <xdr:pic>
      <xdr:nvPicPr>
        <xdr:cNvPr id="31" name="Obrázek 85" descr="Jednací stů§ůůl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3133725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47625</xdr:rowOff>
    </xdr:from>
    <xdr:to>
      <xdr:col>0</xdr:col>
      <xdr:colOff>1266825</xdr:colOff>
      <xdr:row>35</xdr:row>
      <xdr:rowOff>733425</xdr:rowOff>
    </xdr:to>
    <xdr:pic>
      <xdr:nvPicPr>
        <xdr:cNvPr id="32" name="Obrázek 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372999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85725</xdr:rowOff>
    </xdr:from>
    <xdr:to>
      <xdr:col>0</xdr:col>
      <xdr:colOff>1123950</xdr:colOff>
      <xdr:row>11</xdr:row>
      <xdr:rowOff>885825</xdr:rowOff>
    </xdr:to>
    <xdr:pic>
      <xdr:nvPicPr>
        <xdr:cNvPr id="33" name="Obrázek 95" descr="Centrálka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6700" y="98298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</xdr:row>
      <xdr:rowOff>104775</xdr:rowOff>
    </xdr:from>
    <xdr:to>
      <xdr:col>0</xdr:col>
      <xdr:colOff>1238250</xdr:colOff>
      <xdr:row>8</xdr:row>
      <xdr:rowOff>704850</xdr:rowOff>
    </xdr:to>
    <xdr:pic>
      <xdr:nvPicPr>
        <xdr:cNvPr id="34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315075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21</xdr:row>
      <xdr:rowOff>47625</xdr:rowOff>
    </xdr:from>
    <xdr:to>
      <xdr:col>0</xdr:col>
      <xdr:colOff>1028700</xdr:colOff>
      <xdr:row>21</xdr:row>
      <xdr:rowOff>600075</xdr:rowOff>
    </xdr:to>
    <xdr:pic>
      <xdr:nvPicPr>
        <xdr:cNvPr id="35" name="Obrázek 99" descr="Přííííííí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4800" y="20593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15</xdr:row>
      <xdr:rowOff>47625</xdr:rowOff>
    </xdr:from>
    <xdr:to>
      <xdr:col>0</xdr:col>
      <xdr:colOff>1000125</xdr:colOff>
      <xdr:row>15</xdr:row>
      <xdr:rowOff>838200</xdr:rowOff>
    </xdr:to>
    <xdr:pic>
      <xdr:nvPicPr>
        <xdr:cNvPr id="36" name="Obrázek 13" descr="Kontejn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419225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104775</xdr:rowOff>
    </xdr:from>
    <xdr:to>
      <xdr:col>0</xdr:col>
      <xdr:colOff>1238250</xdr:colOff>
      <xdr:row>9</xdr:row>
      <xdr:rowOff>704850</xdr:rowOff>
    </xdr:to>
    <xdr:pic>
      <xdr:nvPicPr>
        <xdr:cNvPr id="37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41045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33</xdr:row>
      <xdr:rowOff>47625</xdr:rowOff>
    </xdr:from>
    <xdr:to>
      <xdr:col>0</xdr:col>
      <xdr:colOff>800100</xdr:colOff>
      <xdr:row>33</xdr:row>
      <xdr:rowOff>838200</xdr:rowOff>
    </xdr:to>
    <xdr:pic>
      <xdr:nvPicPr>
        <xdr:cNvPr id="38" name="Obrázek 32" descr="5M šatní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348615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29</xdr:row>
      <xdr:rowOff>47625</xdr:rowOff>
    </xdr:from>
    <xdr:to>
      <xdr:col>0</xdr:col>
      <xdr:colOff>1009650</xdr:colOff>
      <xdr:row>29</xdr:row>
      <xdr:rowOff>1000125</xdr:rowOff>
    </xdr:to>
    <xdr:pic>
      <xdr:nvPicPr>
        <xdr:cNvPr id="39" name="Obrázek 6" descr="Sříň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981325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</xdr:row>
      <xdr:rowOff>104775</xdr:rowOff>
    </xdr:from>
    <xdr:to>
      <xdr:col>0</xdr:col>
      <xdr:colOff>1238250</xdr:colOff>
      <xdr:row>10</xdr:row>
      <xdr:rowOff>704850</xdr:rowOff>
    </xdr:to>
    <xdr:pic>
      <xdr:nvPicPr>
        <xdr:cNvPr id="40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62965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43">
      <selection activeCell="A1" sqref="A1:H47"/>
    </sheetView>
  </sheetViews>
  <sheetFormatPr defaultColWidth="9.140625" defaultRowHeight="12.75"/>
  <cols>
    <col min="1" max="1" width="19.7109375" style="1" customWidth="1"/>
    <col min="2" max="2" width="36.00390625" style="1" customWidth="1"/>
    <col min="3" max="3" width="8.421875" style="1" customWidth="1"/>
    <col min="4" max="5" width="14.00390625" style="1" customWidth="1"/>
    <col min="6" max="16384" width="9.140625" style="1" customWidth="1"/>
  </cols>
  <sheetData>
    <row r="1" spans="1:8" ht="15">
      <c r="A1" s="29" t="s">
        <v>78</v>
      </c>
      <c r="B1" s="29"/>
      <c r="C1" s="29"/>
      <c r="D1" s="29"/>
      <c r="E1" s="29"/>
      <c r="F1" s="29"/>
      <c r="G1" s="29"/>
      <c r="H1" s="29"/>
    </row>
    <row r="2" spans="1:8" ht="24" customHeight="1" thickBot="1">
      <c r="A2" s="28" t="s">
        <v>65</v>
      </c>
      <c r="B2" s="28"/>
      <c r="C2" s="28"/>
      <c r="D2" s="28"/>
      <c r="E2" s="28"/>
      <c r="F2" s="28"/>
      <c r="G2" s="28"/>
      <c r="H2" s="28"/>
    </row>
    <row r="3" spans="1:8" ht="34.5" customHeight="1">
      <c r="A3" s="3" t="s">
        <v>0</v>
      </c>
      <c r="B3" s="4" t="s">
        <v>1</v>
      </c>
      <c r="C3" s="14" t="s">
        <v>2</v>
      </c>
      <c r="D3" s="14" t="s">
        <v>72</v>
      </c>
      <c r="E3" s="14" t="s">
        <v>73</v>
      </c>
      <c r="F3" s="14" t="s">
        <v>74</v>
      </c>
      <c r="G3" s="14" t="s">
        <v>75</v>
      </c>
      <c r="H3" s="15" t="s">
        <v>76</v>
      </c>
    </row>
    <row r="4" spans="1:8" ht="70.5" customHeight="1">
      <c r="A4" s="8" t="s">
        <v>9</v>
      </c>
      <c r="B4" s="7" t="s">
        <v>14</v>
      </c>
      <c r="C4" s="2">
        <v>1</v>
      </c>
      <c r="D4" s="16">
        <v>0</v>
      </c>
      <c r="E4" s="16">
        <f>C4*D4</f>
        <v>0</v>
      </c>
      <c r="F4" s="16"/>
      <c r="G4" s="16">
        <f>SUM(E4*0.21)</f>
        <v>0</v>
      </c>
      <c r="H4" s="17">
        <f>SUM(E4+G4)</f>
        <v>0</v>
      </c>
    </row>
    <row r="5" spans="1:8" ht="87" customHeight="1">
      <c r="A5" s="6" t="s">
        <v>18</v>
      </c>
      <c r="B5" s="7" t="s">
        <v>19</v>
      </c>
      <c r="C5" s="2">
        <v>1</v>
      </c>
      <c r="D5" s="16">
        <v>0</v>
      </c>
      <c r="E5" s="16">
        <f aca="true" t="shared" si="0" ref="E5:E45">C5*D5</f>
        <v>0</v>
      </c>
      <c r="F5" s="16"/>
      <c r="G5" s="16">
        <f aca="true" t="shared" si="1" ref="G5:G45">SUM(E5*0.21)</f>
        <v>0</v>
      </c>
      <c r="H5" s="17">
        <f aca="true" t="shared" si="2" ref="H5:H45">SUM(E5+G5)</f>
        <v>0</v>
      </c>
    </row>
    <row r="6" spans="1:8" ht="88.5" customHeight="1">
      <c r="A6" s="6" t="s">
        <v>18</v>
      </c>
      <c r="B6" s="7" t="s">
        <v>55</v>
      </c>
      <c r="C6" s="2">
        <v>1</v>
      </c>
      <c r="D6" s="16">
        <v>0</v>
      </c>
      <c r="E6" s="16">
        <f t="shared" si="0"/>
        <v>0</v>
      </c>
      <c r="F6" s="16"/>
      <c r="G6" s="16">
        <f t="shared" si="1"/>
        <v>0</v>
      </c>
      <c r="H6" s="17">
        <f t="shared" si="2"/>
        <v>0</v>
      </c>
    </row>
    <row r="7" spans="1:8" ht="82.5" customHeight="1">
      <c r="A7" s="6" t="s">
        <v>4</v>
      </c>
      <c r="B7" s="11" t="s">
        <v>66</v>
      </c>
      <c r="C7" s="2">
        <v>1</v>
      </c>
      <c r="D7" s="16">
        <v>0</v>
      </c>
      <c r="E7" s="16">
        <f t="shared" si="0"/>
        <v>0</v>
      </c>
      <c r="F7" s="16"/>
      <c r="G7" s="16">
        <f t="shared" si="1"/>
        <v>0</v>
      </c>
      <c r="H7" s="17">
        <f t="shared" si="2"/>
        <v>0</v>
      </c>
    </row>
    <row r="8" spans="1:8" ht="87" customHeight="1">
      <c r="A8" s="6" t="s">
        <v>4</v>
      </c>
      <c r="B8" s="11" t="s">
        <v>20</v>
      </c>
      <c r="C8" s="2">
        <v>1</v>
      </c>
      <c r="D8" s="16">
        <v>0</v>
      </c>
      <c r="E8" s="16">
        <f t="shared" si="0"/>
        <v>0</v>
      </c>
      <c r="F8" s="16"/>
      <c r="G8" s="16">
        <f t="shared" si="1"/>
        <v>0</v>
      </c>
      <c r="H8" s="17">
        <f t="shared" si="2"/>
        <v>0</v>
      </c>
    </row>
    <row r="9" spans="1:8" ht="86.25" customHeight="1">
      <c r="A9" s="6" t="s">
        <v>18</v>
      </c>
      <c r="B9" s="7" t="s">
        <v>59</v>
      </c>
      <c r="C9" s="2">
        <v>1</v>
      </c>
      <c r="D9" s="16">
        <v>0</v>
      </c>
      <c r="E9" s="16">
        <f t="shared" si="0"/>
        <v>0</v>
      </c>
      <c r="F9" s="16"/>
      <c r="G9" s="16">
        <f t="shared" si="1"/>
        <v>0</v>
      </c>
      <c r="H9" s="17">
        <f t="shared" si="2"/>
        <v>0</v>
      </c>
    </row>
    <row r="10" spans="1:8" ht="96" customHeight="1">
      <c r="A10" s="6" t="s">
        <v>18</v>
      </c>
      <c r="B10" s="7" t="s">
        <v>61</v>
      </c>
      <c r="C10" s="2">
        <v>1</v>
      </c>
      <c r="D10" s="16">
        <v>0</v>
      </c>
      <c r="E10" s="16">
        <f t="shared" si="0"/>
        <v>0</v>
      </c>
      <c r="F10" s="16"/>
      <c r="G10" s="16">
        <f t="shared" si="1"/>
        <v>0</v>
      </c>
      <c r="H10" s="17">
        <f t="shared" si="2"/>
        <v>0</v>
      </c>
    </row>
    <row r="11" spans="1:8" ht="96" customHeight="1">
      <c r="A11" s="6" t="s">
        <v>18</v>
      </c>
      <c r="B11" s="11" t="s">
        <v>71</v>
      </c>
      <c r="C11" s="2">
        <v>1</v>
      </c>
      <c r="D11" s="16">
        <v>0</v>
      </c>
      <c r="E11" s="16">
        <f t="shared" si="0"/>
        <v>0</v>
      </c>
      <c r="F11" s="16"/>
      <c r="G11" s="16">
        <f t="shared" si="1"/>
        <v>0</v>
      </c>
      <c r="H11" s="17">
        <f t="shared" si="2"/>
        <v>0</v>
      </c>
    </row>
    <row r="12" spans="1:8" ht="90" customHeight="1">
      <c r="A12" s="6" t="s">
        <v>57</v>
      </c>
      <c r="B12" s="7" t="s">
        <v>58</v>
      </c>
      <c r="C12" s="2">
        <v>1</v>
      </c>
      <c r="D12" s="16">
        <v>0</v>
      </c>
      <c r="E12" s="16">
        <f t="shared" si="0"/>
        <v>0</v>
      </c>
      <c r="F12" s="16"/>
      <c r="G12" s="16">
        <f t="shared" si="1"/>
        <v>0</v>
      </c>
      <c r="H12" s="17">
        <f t="shared" si="2"/>
        <v>0</v>
      </c>
    </row>
    <row r="13" spans="1:8" ht="87.75" customHeight="1">
      <c r="A13" s="6" t="s">
        <v>44</v>
      </c>
      <c r="B13" s="11" t="s">
        <v>68</v>
      </c>
      <c r="C13" s="2">
        <v>1</v>
      </c>
      <c r="D13" s="16">
        <v>0</v>
      </c>
      <c r="E13" s="16">
        <f t="shared" si="0"/>
        <v>0</v>
      </c>
      <c r="F13" s="16"/>
      <c r="G13" s="16">
        <f t="shared" si="1"/>
        <v>0</v>
      </c>
      <c r="H13" s="17">
        <f t="shared" si="2"/>
        <v>0</v>
      </c>
    </row>
    <row r="14" spans="1:8" ht="86.25" customHeight="1">
      <c r="A14" s="6" t="s">
        <v>44</v>
      </c>
      <c r="B14" s="11" t="s">
        <v>69</v>
      </c>
      <c r="C14" s="2">
        <v>1</v>
      </c>
      <c r="D14" s="16">
        <v>0</v>
      </c>
      <c r="E14" s="16">
        <f t="shared" si="0"/>
        <v>0</v>
      </c>
      <c r="F14" s="16"/>
      <c r="G14" s="16">
        <f t="shared" si="1"/>
        <v>0</v>
      </c>
      <c r="H14" s="17">
        <f t="shared" si="2"/>
        <v>0</v>
      </c>
    </row>
    <row r="15" spans="1:8" ht="82.5" customHeight="1">
      <c r="A15" s="6" t="s">
        <v>6</v>
      </c>
      <c r="B15" s="7" t="s">
        <v>13</v>
      </c>
      <c r="C15" s="2">
        <v>1</v>
      </c>
      <c r="D15" s="16">
        <v>0</v>
      </c>
      <c r="E15" s="16">
        <f t="shared" si="0"/>
        <v>0</v>
      </c>
      <c r="F15" s="16"/>
      <c r="G15" s="16">
        <f t="shared" si="1"/>
        <v>0</v>
      </c>
      <c r="H15" s="17">
        <f t="shared" si="2"/>
        <v>0</v>
      </c>
    </row>
    <row r="16" spans="1:8" ht="96" customHeight="1">
      <c r="A16" s="6" t="s">
        <v>6</v>
      </c>
      <c r="B16" s="7" t="s">
        <v>64</v>
      </c>
      <c r="C16" s="2">
        <v>1</v>
      </c>
      <c r="D16" s="16">
        <v>0</v>
      </c>
      <c r="E16" s="16">
        <f t="shared" si="0"/>
        <v>0</v>
      </c>
      <c r="F16" s="16"/>
      <c r="G16" s="16">
        <f t="shared" si="1"/>
        <v>0</v>
      </c>
      <c r="H16" s="17">
        <f t="shared" si="2"/>
        <v>0</v>
      </c>
    </row>
    <row r="17" spans="1:8" ht="81.75" customHeight="1">
      <c r="A17" s="10" t="s">
        <v>53</v>
      </c>
      <c r="B17" s="5" t="s">
        <v>54</v>
      </c>
      <c r="C17" s="2">
        <v>1</v>
      </c>
      <c r="D17" s="16">
        <v>0</v>
      </c>
      <c r="E17" s="16">
        <f t="shared" si="0"/>
        <v>0</v>
      </c>
      <c r="F17" s="16"/>
      <c r="G17" s="16">
        <f t="shared" si="1"/>
        <v>0</v>
      </c>
      <c r="H17" s="17">
        <f t="shared" si="2"/>
        <v>0</v>
      </c>
    </row>
    <row r="18" spans="1:8" ht="69" customHeight="1">
      <c r="A18" s="8" t="s">
        <v>40</v>
      </c>
      <c r="B18" s="7" t="s">
        <v>41</v>
      </c>
      <c r="C18" s="2">
        <v>1</v>
      </c>
      <c r="D18" s="16">
        <v>0</v>
      </c>
      <c r="E18" s="16">
        <f t="shared" si="0"/>
        <v>0</v>
      </c>
      <c r="F18" s="16"/>
      <c r="G18" s="16">
        <f t="shared" si="1"/>
        <v>0</v>
      </c>
      <c r="H18" s="17">
        <f t="shared" si="2"/>
        <v>0</v>
      </c>
    </row>
    <row r="19" spans="1:8" ht="82.5" customHeight="1">
      <c r="A19" s="8" t="s">
        <v>37</v>
      </c>
      <c r="B19" s="7" t="s">
        <v>39</v>
      </c>
      <c r="C19" s="2">
        <v>1</v>
      </c>
      <c r="D19" s="16">
        <v>0</v>
      </c>
      <c r="E19" s="16">
        <f t="shared" si="0"/>
        <v>0</v>
      </c>
      <c r="F19" s="16"/>
      <c r="G19" s="16">
        <f t="shared" si="1"/>
        <v>0</v>
      </c>
      <c r="H19" s="17">
        <f t="shared" si="2"/>
        <v>0</v>
      </c>
    </row>
    <row r="20" spans="1:8" ht="78.75" customHeight="1">
      <c r="A20" s="6" t="s">
        <v>42</v>
      </c>
      <c r="B20" s="7" t="s">
        <v>43</v>
      </c>
      <c r="C20" s="2">
        <v>1</v>
      </c>
      <c r="D20" s="16">
        <v>0</v>
      </c>
      <c r="E20" s="16">
        <f t="shared" si="0"/>
        <v>0</v>
      </c>
      <c r="F20" s="16"/>
      <c r="G20" s="16">
        <f t="shared" si="1"/>
        <v>0</v>
      </c>
      <c r="H20" s="17">
        <f t="shared" si="2"/>
        <v>0</v>
      </c>
    </row>
    <row r="21" spans="1:8" ht="96" customHeight="1">
      <c r="A21" s="6" t="s">
        <v>5</v>
      </c>
      <c r="B21" s="7" t="s">
        <v>12</v>
      </c>
      <c r="C21" s="2">
        <v>1</v>
      </c>
      <c r="D21" s="16">
        <v>0</v>
      </c>
      <c r="E21" s="16">
        <f t="shared" si="0"/>
        <v>0</v>
      </c>
      <c r="F21" s="16"/>
      <c r="G21" s="16">
        <f t="shared" si="1"/>
        <v>0</v>
      </c>
      <c r="H21" s="17">
        <f t="shared" si="2"/>
        <v>0</v>
      </c>
    </row>
    <row r="22" spans="1:8" ht="86.25" customHeight="1">
      <c r="A22" s="6" t="s">
        <v>5</v>
      </c>
      <c r="B22" s="7" t="s">
        <v>60</v>
      </c>
      <c r="C22" s="2">
        <v>1</v>
      </c>
      <c r="D22" s="16">
        <v>0</v>
      </c>
      <c r="E22" s="16">
        <f t="shared" si="0"/>
        <v>0</v>
      </c>
      <c r="F22" s="16"/>
      <c r="G22" s="16">
        <f t="shared" si="1"/>
        <v>0</v>
      </c>
      <c r="H22" s="17">
        <f t="shared" si="2"/>
        <v>0</v>
      </c>
    </row>
    <row r="23" spans="1:8" ht="74.25" customHeight="1">
      <c r="A23" s="6" t="s">
        <v>5</v>
      </c>
      <c r="B23" s="7" t="s">
        <v>30</v>
      </c>
      <c r="C23" s="2">
        <v>1</v>
      </c>
      <c r="D23" s="16">
        <v>0</v>
      </c>
      <c r="E23" s="16">
        <f t="shared" si="0"/>
        <v>0</v>
      </c>
      <c r="F23" s="16"/>
      <c r="G23" s="16">
        <f t="shared" si="1"/>
        <v>0</v>
      </c>
      <c r="H23" s="17">
        <f t="shared" si="2"/>
        <v>0</v>
      </c>
    </row>
    <row r="24" spans="1:8" ht="96" customHeight="1">
      <c r="A24" s="6" t="s">
        <v>45</v>
      </c>
      <c r="B24" s="7" t="s">
        <v>46</v>
      </c>
      <c r="C24" s="2">
        <v>1</v>
      </c>
      <c r="D24" s="16">
        <v>0</v>
      </c>
      <c r="E24" s="16">
        <f t="shared" si="0"/>
        <v>0</v>
      </c>
      <c r="F24" s="16"/>
      <c r="G24" s="16">
        <f t="shared" si="1"/>
        <v>0</v>
      </c>
      <c r="H24" s="17">
        <f t="shared" si="2"/>
        <v>0</v>
      </c>
    </row>
    <row r="25" spans="1:8" ht="96" customHeight="1">
      <c r="A25" s="6" t="s">
        <v>25</v>
      </c>
      <c r="B25" s="7" t="s">
        <v>26</v>
      </c>
      <c r="C25" s="2">
        <v>1</v>
      </c>
      <c r="D25" s="16">
        <v>0</v>
      </c>
      <c r="E25" s="16">
        <f t="shared" si="0"/>
        <v>0</v>
      </c>
      <c r="F25" s="16"/>
      <c r="G25" s="16">
        <f t="shared" si="1"/>
        <v>0</v>
      </c>
      <c r="H25" s="17">
        <f t="shared" si="2"/>
        <v>0</v>
      </c>
    </row>
    <row r="26" spans="1:8" ht="107.25" customHeight="1">
      <c r="A26" s="6" t="s">
        <v>25</v>
      </c>
      <c r="B26" s="7" t="s">
        <v>33</v>
      </c>
      <c r="C26" s="2">
        <v>1</v>
      </c>
      <c r="D26" s="16">
        <v>0</v>
      </c>
      <c r="E26" s="16">
        <f t="shared" si="0"/>
        <v>0</v>
      </c>
      <c r="F26" s="16"/>
      <c r="G26" s="16">
        <f t="shared" si="1"/>
        <v>0</v>
      </c>
      <c r="H26" s="17">
        <f t="shared" si="2"/>
        <v>0</v>
      </c>
    </row>
    <row r="27" spans="1:8" ht="96" customHeight="1">
      <c r="A27" s="9" t="s">
        <v>23</v>
      </c>
      <c r="B27" s="12" t="s">
        <v>24</v>
      </c>
      <c r="C27" s="2">
        <v>1</v>
      </c>
      <c r="D27" s="16">
        <v>0</v>
      </c>
      <c r="E27" s="16">
        <f t="shared" si="0"/>
        <v>0</v>
      </c>
      <c r="F27" s="16"/>
      <c r="G27" s="16">
        <f t="shared" si="1"/>
        <v>0</v>
      </c>
      <c r="H27" s="17">
        <f t="shared" si="2"/>
        <v>0</v>
      </c>
    </row>
    <row r="28" spans="1:8" ht="81.75" customHeight="1">
      <c r="A28" s="8" t="s">
        <v>34</v>
      </c>
      <c r="B28" s="7" t="s">
        <v>35</v>
      </c>
      <c r="C28" s="2">
        <v>1</v>
      </c>
      <c r="D28" s="16">
        <v>0</v>
      </c>
      <c r="E28" s="16">
        <f t="shared" si="0"/>
        <v>0</v>
      </c>
      <c r="F28" s="16"/>
      <c r="G28" s="16">
        <f t="shared" si="1"/>
        <v>0</v>
      </c>
      <c r="H28" s="17">
        <f t="shared" si="2"/>
        <v>0</v>
      </c>
    </row>
    <row r="29" spans="1:8" ht="88.5" customHeight="1">
      <c r="A29" s="6" t="s">
        <v>10</v>
      </c>
      <c r="B29" s="7" t="s">
        <v>15</v>
      </c>
      <c r="C29" s="2">
        <v>1</v>
      </c>
      <c r="D29" s="16">
        <v>0</v>
      </c>
      <c r="E29" s="16">
        <f t="shared" si="0"/>
        <v>0</v>
      </c>
      <c r="F29" s="16"/>
      <c r="G29" s="16">
        <f t="shared" si="1"/>
        <v>0</v>
      </c>
      <c r="H29" s="17">
        <f t="shared" si="2"/>
        <v>0</v>
      </c>
    </row>
    <row r="30" spans="1:8" ht="109.5" customHeight="1">
      <c r="A30" s="6" t="s">
        <v>10</v>
      </c>
      <c r="B30" s="7" t="s">
        <v>62</v>
      </c>
      <c r="C30" s="2">
        <v>1</v>
      </c>
      <c r="D30" s="16">
        <v>0</v>
      </c>
      <c r="E30" s="16">
        <f t="shared" si="0"/>
        <v>0</v>
      </c>
      <c r="F30" s="16"/>
      <c r="G30" s="16">
        <f t="shared" si="1"/>
        <v>0</v>
      </c>
      <c r="H30" s="17">
        <f t="shared" si="2"/>
        <v>0</v>
      </c>
    </row>
    <row r="31" spans="1:8" ht="96" customHeight="1">
      <c r="A31" s="8" t="s">
        <v>21</v>
      </c>
      <c r="B31" s="7" t="s">
        <v>22</v>
      </c>
      <c r="C31" s="2">
        <v>1</v>
      </c>
      <c r="D31" s="16">
        <v>0</v>
      </c>
      <c r="E31" s="16">
        <f t="shared" si="0"/>
        <v>0</v>
      </c>
      <c r="F31" s="16"/>
      <c r="G31" s="16">
        <f t="shared" si="1"/>
        <v>0</v>
      </c>
      <c r="H31" s="17">
        <f t="shared" si="2"/>
        <v>0</v>
      </c>
    </row>
    <row r="32" spans="1:8" ht="96" customHeight="1">
      <c r="A32" s="8" t="s">
        <v>36</v>
      </c>
      <c r="B32" s="7" t="s">
        <v>38</v>
      </c>
      <c r="C32" s="2">
        <v>1</v>
      </c>
      <c r="D32" s="16">
        <v>0</v>
      </c>
      <c r="E32" s="16">
        <f t="shared" si="0"/>
        <v>0</v>
      </c>
      <c r="F32" s="16"/>
      <c r="G32" s="16">
        <f t="shared" si="1"/>
        <v>0</v>
      </c>
      <c r="H32" s="17">
        <f t="shared" si="2"/>
        <v>0</v>
      </c>
    </row>
    <row r="33" spans="1:8" ht="96" customHeight="1">
      <c r="A33" s="8" t="s">
        <v>51</v>
      </c>
      <c r="B33" s="7" t="s">
        <v>52</v>
      </c>
      <c r="C33" s="2">
        <v>1</v>
      </c>
      <c r="D33" s="16">
        <v>0</v>
      </c>
      <c r="E33" s="16">
        <f t="shared" si="0"/>
        <v>0</v>
      </c>
      <c r="F33" s="16"/>
      <c r="G33" s="16">
        <f t="shared" si="1"/>
        <v>0</v>
      </c>
      <c r="H33" s="17">
        <f t="shared" si="2"/>
        <v>0</v>
      </c>
    </row>
    <row r="34" spans="1:8" ht="96" customHeight="1">
      <c r="A34" s="8" t="s">
        <v>51</v>
      </c>
      <c r="B34" s="7" t="s">
        <v>63</v>
      </c>
      <c r="C34" s="2">
        <v>1</v>
      </c>
      <c r="D34" s="16">
        <v>0</v>
      </c>
      <c r="E34" s="16">
        <f t="shared" si="0"/>
        <v>0</v>
      </c>
      <c r="F34" s="16"/>
      <c r="G34" s="16">
        <f t="shared" si="1"/>
        <v>0</v>
      </c>
      <c r="H34" s="17">
        <f t="shared" si="2"/>
        <v>0</v>
      </c>
    </row>
    <row r="35" spans="1:8" ht="96" customHeight="1">
      <c r="A35" s="8" t="s">
        <v>11</v>
      </c>
      <c r="B35" s="7" t="s">
        <v>16</v>
      </c>
      <c r="C35" s="2">
        <v>1</v>
      </c>
      <c r="D35" s="16">
        <v>0</v>
      </c>
      <c r="E35" s="16">
        <f t="shared" si="0"/>
        <v>0</v>
      </c>
      <c r="F35" s="16"/>
      <c r="G35" s="16">
        <f t="shared" si="1"/>
        <v>0</v>
      </c>
      <c r="H35" s="17">
        <f t="shared" si="2"/>
        <v>0</v>
      </c>
    </row>
    <row r="36" spans="1:8" ht="86.25" customHeight="1">
      <c r="A36" s="10" t="s">
        <v>3</v>
      </c>
      <c r="B36" s="5" t="s">
        <v>56</v>
      </c>
      <c r="C36" s="2">
        <v>1</v>
      </c>
      <c r="D36" s="16">
        <v>0</v>
      </c>
      <c r="E36" s="16">
        <f t="shared" si="0"/>
        <v>0</v>
      </c>
      <c r="F36" s="16"/>
      <c r="G36" s="16">
        <f t="shared" si="1"/>
        <v>0</v>
      </c>
      <c r="H36" s="17">
        <f t="shared" si="2"/>
        <v>0</v>
      </c>
    </row>
    <row r="37" spans="1:8" ht="77.25" customHeight="1">
      <c r="A37" s="8" t="s">
        <v>7</v>
      </c>
      <c r="B37" s="7" t="s">
        <v>8</v>
      </c>
      <c r="C37" s="2">
        <v>1</v>
      </c>
      <c r="D37" s="16">
        <v>0</v>
      </c>
      <c r="E37" s="16">
        <f t="shared" si="0"/>
        <v>0</v>
      </c>
      <c r="F37" s="16"/>
      <c r="G37" s="16">
        <f t="shared" si="1"/>
        <v>0</v>
      </c>
      <c r="H37" s="17">
        <f t="shared" si="2"/>
        <v>0</v>
      </c>
    </row>
    <row r="38" spans="1:8" ht="96" customHeight="1">
      <c r="A38" s="8" t="s">
        <v>7</v>
      </c>
      <c r="B38" s="7" t="s">
        <v>28</v>
      </c>
      <c r="C38" s="2">
        <v>1</v>
      </c>
      <c r="D38" s="16">
        <v>0</v>
      </c>
      <c r="E38" s="16">
        <f t="shared" si="0"/>
        <v>0</v>
      </c>
      <c r="F38" s="16"/>
      <c r="G38" s="16">
        <f t="shared" si="1"/>
        <v>0</v>
      </c>
      <c r="H38" s="17">
        <f t="shared" si="2"/>
        <v>0</v>
      </c>
    </row>
    <row r="39" spans="1:8" ht="96" customHeight="1">
      <c r="A39" s="8" t="s">
        <v>7</v>
      </c>
      <c r="B39" s="7" t="s">
        <v>29</v>
      </c>
      <c r="C39" s="2">
        <v>1</v>
      </c>
      <c r="D39" s="16">
        <v>0</v>
      </c>
      <c r="E39" s="16">
        <f t="shared" si="0"/>
        <v>0</v>
      </c>
      <c r="F39" s="16"/>
      <c r="G39" s="16">
        <f t="shared" si="1"/>
        <v>0</v>
      </c>
      <c r="H39" s="17">
        <f t="shared" si="2"/>
        <v>0</v>
      </c>
    </row>
    <row r="40" spans="1:8" ht="96" customHeight="1">
      <c r="A40" s="8" t="s">
        <v>49</v>
      </c>
      <c r="B40" s="5" t="s">
        <v>50</v>
      </c>
      <c r="C40" s="2">
        <v>1</v>
      </c>
      <c r="D40" s="16">
        <v>0</v>
      </c>
      <c r="E40" s="16">
        <f t="shared" si="0"/>
        <v>0</v>
      </c>
      <c r="F40" s="16"/>
      <c r="G40" s="16">
        <f t="shared" si="1"/>
        <v>0</v>
      </c>
      <c r="H40" s="17">
        <f t="shared" si="2"/>
        <v>0</v>
      </c>
    </row>
    <row r="41" spans="1:8" ht="90" customHeight="1">
      <c r="A41" s="6" t="s">
        <v>47</v>
      </c>
      <c r="B41" s="7" t="s">
        <v>48</v>
      </c>
      <c r="C41" s="2">
        <v>1</v>
      </c>
      <c r="D41" s="16">
        <v>0</v>
      </c>
      <c r="E41" s="16">
        <f t="shared" si="0"/>
        <v>0</v>
      </c>
      <c r="F41" s="16"/>
      <c r="G41" s="16">
        <f t="shared" si="1"/>
        <v>0</v>
      </c>
      <c r="H41" s="17">
        <f t="shared" si="2"/>
        <v>0</v>
      </c>
    </row>
    <row r="42" spans="1:8" ht="90" customHeight="1">
      <c r="A42" s="8" t="s">
        <v>17</v>
      </c>
      <c r="B42" s="11" t="s">
        <v>67</v>
      </c>
      <c r="C42" s="2">
        <v>1</v>
      </c>
      <c r="D42" s="16">
        <v>0</v>
      </c>
      <c r="E42" s="16">
        <f t="shared" si="0"/>
        <v>0</v>
      </c>
      <c r="F42" s="16"/>
      <c r="G42" s="16">
        <f t="shared" si="1"/>
        <v>0</v>
      </c>
      <c r="H42" s="17">
        <f t="shared" si="2"/>
        <v>0</v>
      </c>
    </row>
    <row r="43" spans="1:8" ht="96" customHeight="1">
      <c r="A43" s="9" t="s">
        <v>17</v>
      </c>
      <c r="B43" s="13" t="s">
        <v>70</v>
      </c>
      <c r="C43" s="2">
        <v>1</v>
      </c>
      <c r="D43" s="16">
        <v>0</v>
      </c>
      <c r="E43" s="16">
        <f t="shared" si="0"/>
        <v>0</v>
      </c>
      <c r="F43" s="16"/>
      <c r="G43" s="16">
        <f t="shared" si="1"/>
        <v>0</v>
      </c>
      <c r="H43" s="17">
        <f t="shared" si="2"/>
        <v>0</v>
      </c>
    </row>
    <row r="44" spans="1:8" ht="96" customHeight="1">
      <c r="A44" s="6" t="s">
        <v>27</v>
      </c>
      <c r="B44" s="7" t="s">
        <v>31</v>
      </c>
      <c r="C44" s="2">
        <v>1</v>
      </c>
      <c r="D44" s="16">
        <v>0</v>
      </c>
      <c r="E44" s="16">
        <f t="shared" si="0"/>
        <v>0</v>
      </c>
      <c r="F44" s="16"/>
      <c r="G44" s="16">
        <f t="shared" si="1"/>
        <v>0</v>
      </c>
      <c r="H44" s="17">
        <f t="shared" si="2"/>
        <v>0</v>
      </c>
    </row>
    <row r="45" spans="1:8" ht="96" customHeight="1" thickBot="1">
      <c r="A45" s="18" t="s">
        <v>27</v>
      </c>
      <c r="B45" s="19" t="s">
        <v>32</v>
      </c>
      <c r="C45" s="2">
        <v>1</v>
      </c>
      <c r="D45" s="20">
        <v>0</v>
      </c>
      <c r="E45" s="20">
        <f t="shared" si="0"/>
        <v>0</v>
      </c>
      <c r="F45" s="20"/>
      <c r="G45" s="20">
        <f t="shared" si="1"/>
        <v>0</v>
      </c>
      <c r="H45" s="21">
        <f t="shared" si="2"/>
        <v>0</v>
      </c>
    </row>
    <row r="46" spans="1:8" ht="15">
      <c r="A46" s="30" t="s">
        <v>77</v>
      </c>
      <c r="B46" s="22"/>
      <c r="C46" s="22"/>
      <c r="D46" s="22"/>
      <c r="E46" s="24"/>
      <c r="F46" s="22"/>
      <c r="G46" s="24"/>
      <c r="H46" s="26"/>
    </row>
    <row r="47" spans="1:8" ht="15.75" thickBot="1">
      <c r="A47" s="31"/>
      <c r="B47" s="23"/>
      <c r="C47" s="23"/>
      <c r="D47" s="23"/>
      <c r="E47" s="25"/>
      <c r="F47" s="23"/>
      <c r="G47" s="25"/>
      <c r="H47" s="27"/>
    </row>
  </sheetData>
  <sheetProtection/>
  <mergeCells count="10">
    <mergeCell ref="F46:F47"/>
    <mergeCell ref="G46:G47"/>
    <mergeCell ref="H46:H47"/>
    <mergeCell ref="A2:H2"/>
    <mergeCell ref="A1:H1"/>
    <mergeCell ref="A46:A47"/>
    <mergeCell ref="B46:B47"/>
    <mergeCell ref="C46:C47"/>
    <mergeCell ref="D46:D47"/>
    <mergeCell ref="E46:E47"/>
  </mergeCells>
  <printOptions/>
  <pageMargins left="0.7874015748031497" right="0.5905511811023623" top="0.5905511811023623" bottom="0.7874015748031497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 Kubát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Kubát</dc:creator>
  <cp:keywords/>
  <dc:description/>
  <cp:lastModifiedBy>Šárka Krejčová</cp:lastModifiedBy>
  <cp:lastPrinted>2017-08-28T13:44:51Z</cp:lastPrinted>
  <dcterms:created xsi:type="dcterms:W3CDTF">2010-05-16T12:25:57Z</dcterms:created>
  <dcterms:modified xsi:type="dcterms:W3CDTF">2017-08-28T13:45:00Z</dcterms:modified>
  <cp:category/>
  <cp:version/>
  <cp:contentType/>
  <cp:contentStatus/>
</cp:coreProperties>
</file>